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ko\Downloads\OneDrive_2_2024-3-28\"/>
    </mc:Choice>
  </mc:AlternateContent>
  <xr:revisionPtr revIDLastSave="0" documentId="13_ncr:1_{26A4A6E2-BC17-485B-8CD5-64FEBA534206}" xr6:coauthVersionLast="47" xr6:coauthVersionMax="47" xr10:uidLastSave="{00000000-0000-0000-0000-000000000000}"/>
  <bookViews>
    <workbookView xWindow="-108" yWindow="-108" windowWidth="23256" windowHeight="12456" xr2:uid="{55884693-DBB7-4BB8-BA42-574CC856795A}"/>
  </bookViews>
  <sheets>
    <sheet name="利用申請書Excel用（小会議室）" sheetId="1" r:id="rId1"/>
  </sheets>
  <definedNames>
    <definedName name="_xlnm.Print_Area" localSheetId="0">'利用申請書Excel用（小会議室）'!$A$1:$V$43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7" i="1" l="1"/>
  <c r="P36" i="1"/>
  <c r="J36" i="1"/>
  <c r="C35" i="1"/>
  <c r="T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kanko</author>
  </authors>
  <commentList>
    <comment ref="V7" authorId="0" shapeId="0" xr:uid="{A89B6965-138C-417E-866E-453AEA9B2AD4}">
      <text>
        <r>
          <rPr>
            <b/>
            <sz val="9"/>
            <color indexed="81"/>
            <rFont val="MS P ゴシック"/>
            <family val="3"/>
            <charset val="128"/>
          </rPr>
          <t>【市内】または【市外】を選択</t>
        </r>
      </text>
    </comment>
    <comment ref="V8" authorId="0" shapeId="0" xr:uid="{F2759938-3C11-457D-9445-499CF7E52A30}">
      <text>
        <r>
          <rPr>
            <b/>
            <sz val="9"/>
            <color indexed="81"/>
            <rFont val="MS P ゴシック"/>
            <family val="3"/>
            <charset val="128"/>
          </rPr>
          <t>【営利】または【非営利】を選択</t>
        </r>
      </text>
    </comment>
    <comment ref="V14" authorId="0" shapeId="0" xr:uid="{B491B039-F9E5-444D-86B4-3FAAA602C27A}">
      <text>
        <r>
          <rPr>
            <b/>
            <sz val="9"/>
            <color indexed="81"/>
            <rFont val="MS P ゴシック"/>
            <family val="3"/>
            <charset val="128"/>
          </rPr>
          <t>数字を入力
例）8時間➡　8</t>
        </r>
      </text>
    </comment>
    <comment ref="V20" authorId="0" shapeId="0" xr:uid="{576810A8-E13C-4744-96B4-C9004146F7ED}">
      <text>
        <r>
          <rPr>
            <b/>
            <sz val="9"/>
            <color indexed="81"/>
            <rFont val="MS P ゴシック"/>
            <family val="3"/>
            <charset val="128"/>
          </rPr>
          <t>該当する場合【はい】を選択</t>
        </r>
      </text>
    </comment>
  </commentList>
</comments>
</file>

<file path=xl/sharedStrings.xml><?xml version="1.0" encoding="utf-8"?>
<sst xmlns="http://schemas.openxmlformats.org/spreadsheetml/2006/main" count="80" uniqueCount="70">
  <si>
    <t>魚沼市地域振興センター利用申請書(許可証)</t>
    <rPh sb="0" eb="3">
      <t>う</t>
    </rPh>
    <rPh sb="3" eb="5">
      <t>ちいき</t>
    </rPh>
    <rPh sb="5" eb="7">
      <t>しんこう</t>
    </rPh>
    <rPh sb="11" eb="13">
      <t>りよう</t>
    </rPh>
    <rPh sb="13" eb="16">
      <t>しんせいしょ</t>
    </rPh>
    <rPh sb="17" eb="20">
      <t>きょかしょう</t>
    </rPh>
    <phoneticPr fontId="2" type="Hiragana"/>
  </si>
  <si>
    <t>申請年月日</t>
    <rPh sb="0" eb="2">
      <t>しんせい</t>
    </rPh>
    <rPh sb="2" eb="5">
      <t>ねんがっぴ</t>
    </rPh>
    <phoneticPr fontId="2" type="Hiragana"/>
  </si>
  <si>
    <t>令和</t>
    <rPh sb="0" eb="2">
      <t>れいわ</t>
    </rPh>
    <phoneticPr fontId="2" type="Hiragana"/>
  </si>
  <si>
    <t>年</t>
    <rPh sb="0" eb="1">
      <t>ねん</t>
    </rPh>
    <phoneticPr fontId="2" type="Hiragana"/>
  </si>
  <si>
    <t>月</t>
    <rPh sb="0" eb="1">
      <t>げつ</t>
    </rPh>
    <phoneticPr fontId="2" type="Hiragana"/>
  </si>
  <si>
    <t>日</t>
    <rPh sb="0" eb="1">
      <t>にち</t>
    </rPh>
    <phoneticPr fontId="2" type="Hiragana"/>
  </si>
  <si>
    <t>太枠内をご記入ください。</t>
    <rPh sb="0" eb="2">
      <t>ふとわく</t>
    </rPh>
    <rPh sb="2" eb="3">
      <t>ない</t>
    </rPh>
    <rPh sb="5" eb="7">
      <t>きにゅう</t>
    </rPh>
    <phoneticPr fontId="2" type="Hiragana"/>
  </si>
  <si>
    <t>団　体　名</t>
    <rPh sb="0" eb="1">
      <t>だん</t>
    </rPh>
    <rPh sb="2" eb="3">
      <t>からだ</t>
    </rPh>
    <rPh sb="4" eb="5">
      <t>な</t>
    </rPh>
    <phoneticPr fontId="2" type="Hiragana"/>
  </si>
  <si>
    <t>市外</t>
    <rPh sb="0" eb="2">
      <t>しがい</t>
    </rPh>
    <phoneticPr fontId="2" type="Hiragana"/>
  </si>
  <si>
    <t>市内</t>
    <rPh sb="0" eb="2">
      <t>しない</t>
    </rPh>
    <phoneticPr fontId="2" type="Hiragana"/>
  </si>
  <si>
    <t>（行 事 名）</t>
    <rPh sb="1" eb="2">
      <t>ぎょう</t>
    </rPh>
    <rPh sb="3" eb="4">
      <t>こと</t>
    </rPh>
    <rPh sb="5" eb="6">
      <t>めい</t>
    </rPh>
    <phoneticPr fontId="2" type="Hiragana"/>
  </si>
  <si>
    <t>営利利用</t>
    <rPh sb="0" eb="2">
      <t>えいり</t>
    </rPh>
    <rPh sb="2" eb="4">
      <t>りよう</t>
    </rPh>
    <phoneticPr fontId="2" type="Hiragana"/>
  </si>
  <si>
    <t>営利</t>
    <rPh sb="0" eb="2">
      <t>えいり</t>
    </rPh>
    <phoneticPr fontId="2" type="Hiragana"/>
  </si>
  <si>
    <t>非営利</t>
    <rPh sb="0" eb="3">
      <t>ひえいり</t>
    </rPh>
    <phoneticPr fontId="2" type="Hiragana"/>
  </si>
  <si>
    <t>住所</t>
    <rPh sb="0" eb="2">
      <t>じゅうしょ</t>
    </rPh>
    <phoneticPr fontId="2" type="Hiragana"/>
  </si>
  <si>
    <t>連絡先</t>
    <rPh sb="0" eb="3">
      <t>れんらくさき</t>
    </rPh>
    <phoneticPr fontId="2" type="Hiragana"/>
  </si>
  <si>
    <t>利用の目的</t>
    <rPh sb="0" eb="2">
      <t>りよう</t>
    </rPh>
    <rPh sb="3" eb="5">
      <t>もくてき</t>
    </rPh>
    <phoneticPr fontId="2" type="Hiragana"/>
  </si>
  <si>
    <t>利用人数</t>
    <phoneticPr fontId="2" type="Hiragana"/>
  </si>
  <si>
    <t>利用場所</t>
    <rPh sb="0" eb="2">
      <t>りよう</t>
    </rPh>
    <rPh sb="2" eb="4">
      <t>ばしょ</t>
    </rPh>
    <phoneticPr fontId="2" type="Hiragana"/>
  </si>
  <si>
    <t>小会議室</t>
    <rPh sb="0" eb="1">
      <t>しょう</t>
    </rPh>
    <rPh sb="1" eb="4">
      <t>かいぎしつ</t>
    </rPh>
    <phoneticPr fontId="2" type="Hiragana"/>
  </si>
  <si>
    <t>利用日時</t>
    <rPh sb="0" eb="2">
      <t>りよう</t>
    </rPh>
    <rPh sb="2" eb="4">
      <t>にちじ</t>
    </rPh>
    <phoneticPr fontId="2" type="Hiragana"/>
  </si>
  <si>
    <t>月</t>
    <rPh sb="0" eb="1">
      <t>がつ</t>
    </rPh>
    <phoneticPr fontId="2" type="Hiragana"/>
  </si>
  <si>
    <t>曜日</t>
    <rPh sb="0" eb="2">
      <t>ようび</t>
    </rPh>
    <phoneticPr fontId="2" type="Hiragana"/>
  </si>
  <si>
    <t>時</t>
    <rPh sb="0" eb="1">
      <t>じ</t>
    </rPh>
    <phoneticPr fontId="2" type="Hiragana"/>
  </si>
  <si>
    <t>分から</t>
    <rPh sb="0" eb="1">
      <t>ふん</t>
    </rPh>
    <phoneticPr fontId="2" type="Hiragana"/>
  </si>
  <si>
    <r>
      <t>時間数</t>
    </r>
    <r>
      <rPr>
        <b/>
        <sz val="10"/>
        <rFont val="ＭＳ Ｐゴシック"/>
        <family val="1"/>
        <charset val="128"/>
      </rPr>
      <t>　　　</t>
    </r>
    <rPh sb="0" eb="3">
      <t>じかんすう</t>
    </rPh>
    <phoneticPr fontId="2" type="Hiragana"/>
  </si>
  <si>
    <t>分まで</t>
    <rPh sb="0" eb="1">
      <t>ふん</t>
    </rPh>
    <phoneticPr fontId="2" type="Hiragana"/>
  </si>
  <si>
    <t>備考</t>
    <rPh sb="0" eb="2">
      <t>びこう</t>
    </rPh>
    <phoneticPr fontId="2" type="Hiragana"/>
  </si>
  <si>
    <t>使用上の留意事項</t>
    <rPh sb="0" eb="3">
      <t>しようじょう</t>
    </rPh>
    <rPh sb="4" eb="6">
      <t>りゅうい</t>
    </rPh>
    <rPh sb="6" eb="8">
      <t>じこう</t>
    </rPh>
    <phoneticPr fontId="2" type="Hiragana"/>
  </si>
  <si>
    <t>使用料の減免を希望される方へ</t>
    <rPh sb="0" eb="3">
      <t>しようりょう</t>
    </rPh>
    <rPh sb="4" eb="6">
      <t>げんめん</t>
    </rPh>
    <rPh sb="7" eb="9">
      <t>きぼう</t>
    </rPh>
    <rPh sb="12" eb="13">
      <t>かた</t>
    </rPh>
    <phoneticPr fontId="2" type="Hiragana"/>
  </si>
  <si>
    <t>①利用可能時間は、原則9時から22時です。</t>
    <phoneticPr fontId="2" type="Hiragana"/>
  </si>
  <si>
    <t>　魚沼市主催または共催事業ですか。</t>
    <phoneticPr fontId="2" type="Hiragana"/>
  </si>
  <si>
    <t>-</t>
  </si>
  <si>
    <t>はい</t>
    <phoneticPr fontId="2" type="Hiragana"/>
  </si>
  <si>
    <t>-</t>
    <phoneticPr fontId="2" type="Hiragana"/>
  </si>
  <si>
    <t>②鍵を受け取り時に支払いをお願いいたします。</t>
    <phoneticPr fontId="2" type="Hiragana"/>
  </si>
  <si>
    <t>　使用料 全額 減免対象団体ですか。</t>
    <phoneticPr fontId="2" type="Hiragana"/>
  </si>
  <si>
    <t xml:space="preserve"> （現金・クレジットカード・QRコード）</t>
    <phoneticPr fontId="2" type="Hiragana"/>
  </si>
  <si>
    <t>　使用料 半額 減免対象団体ですか。</t>
    <phoneticPr fontId="2" type="Hiragana"/>
  </si>
  <si>
    <t>　窓口営業時間　9：00～17：00</t>
    <phoneticPr fontId="2" type="Hiragana"/>
  </si>
  <si>
    <t>③下記の確認をお願いします。</t>
  </si>
  <si>
    <t>減免対象団体の場合、証明書の提示が必要です。</t>
    <phoneticPr fontId="2" type="Hiragana"/>
  </si>
  <si>
    <t>使用後の清掃の徹底/火気使用の禁止</t>
    <phoneticPr fontId="2" type="Hiragana"/>
  </si>
  <si>
    <t>例）市発行の共催承諾書、減免団体登録証、</t>
    <phoneticPr fontId="2" type="Hiragana"/>
  </si>
  <si>
    <t>施錠の確認/駐車は所定の場所へ</t>
    <phoneticPr fontId="2" type="Hiragana"/>
  </si>
  <si>
    <t>　　減免団体の所属を証明するもの</t>
    <phoneticPr fontId="2" type="Hiragana"/>
  </si>
  <si>
    <t>ゴミの始末（ゴミはお持ち帰りください）</t>
    <phoneticPr fontId="2" type="Hiragana"/>
  </si>
  <si>
    <t>※証明書を申請時にご提出ください。</t>
    <phoneticPr fontId="2" type="Hiragana"/>
  </si>
  <si>
    <t>④使用日時を変更はお早めにご連絡ください。</t>
    <phoneticPr fontId="2" type="Hiragana"/>
  </si>
  <si>
    <t>※利用日までに提出がない場合は</t>
    <phoneticPr fontId="2" type="Hiragana"/>
  </si>
  <si>
    <t>⑤既納の使用料は原則として返還しません。</t>
    <phoneticPr fontId="2" type="Hiragana"/>
  </si>
  <si>
    <t>　通常料金になります。</t>
    <phoneticPr fontId="2" type="Hiragana"/>
  </si>
  <si>
    <t>⑥使用後、受付へ利用報告書をご提出ください。</t>
  </si>
  <si>
    <t>※事務局記入欄（自動計算）</t>
    <rPh sb="1" eb="4">
      <t>じむきょく</t>
    </rPh>
    <rPh sb="4" eb="6">
      <t>きにゅう</t>
    </rPh>
    <rPh sb="6" eb="7">
      <t>らん</t>
    </rPh>
    <rPh sb="8" eb="10">
      <t>じどう</t>
    </rPh>
    <rPh sb="10" eb="12">
      <t>けいさん</t>
    </rPh>
    <phoneticPr fontId="2" type="Hiragana"/>
  </si>
  <si>
    <t>※使　用　料</t>
    <rPh sb="1" eb="2">
      <t>し</t>
    </rPh>
    <rPh sb="3" eb="4">
      <t>よう</t>
    </rPh>
    <rPh sb="5" eb="6">
      <t>りょう</t>
    </rPh>
    <phoneticPr fontId="2" type="Hiragana"/>
  </si>
  <si>
    <t>基本使用料</t>
    <rPh sb="0" eb="2">
      <t>きほん</t>
    </rPh>
    <rPh sb="2" eb="5">
      <t>しようりょう</t>
    </rPh>
    <phoneticPr fontId="2" type="Hiragana"/>
  </si>
  <si>
    <t>加算額</t>
    <rPh sb="0" eb="3">
      <t>かさんがく</t>
    </rPh>
    <phoneticPr fontId="2" type="Hiragana"/>
  </si>
  <si>
    <t>合　計　額</t>
    <rPh sb="0" eb="1">
      <t>ごう</t>
    </rPh>
    <rPh sb="2" eb="3">
      <t>けい</t>
    </rPh>
    <rPh sb="4" eb="5">
      <t>がく</t>
    </rPh>
    <phoneticPr fontId="2" type="Hiragana"/>
  </si>
  <si>
    <t>市外の方</t>
    <rPh sb="0" eb="2">
      <t>しがい</t>
    </rPh>
    <rPh sb="3" eb="4">
      <t>かた</t>
    </rPh>
    <phoneticPr fontId="2" type="Hiragana"/>
  </si>
  <si>
    <t>営利目的での使用</t>
    <rPh sb="0" eb="2">
      <t>えいり</t>
    </rPh>
    <rPh sb="2" eb="4">
      <t>もくてき</t>
    </rPh>
    <rPh sb="6" eb="8">
      <t>しよう</t>
    </rPh>
    <phoneticPr fontId="2" type="Hiragana"/>
  </si>
  <si>
    <t>減免後金額（対象の団体のみ）</t>
  </si>
  <si>
    <t xml:space="preserve"> 上記のとおり、魚沼市地域振興センターの利用を許可します。</t>
    <rPh sb="1" eb="3">
      <t>じょうき</t>
    </rPh>
    <rPh sb="8" eb="11">
      <t>う</t>
    </rPh>
    <rPh sb="11" eb="13">
      <t>ちいき</t>
    </rPh>
    <rPh sb="13" eb="15">
      <t>しんこう</t>
    </rPh>
    <rPh sb="20" eb="22">
      <t>りよう</t>
    </rPh>
    <rPh sb="23" eb="25">
      <t>きょか</t>
    </rPh>
    <phoneticPr fontId="2" type="Hiragana"/>
  </si>
  <si>
    <r>
      <t xml:space="preserve">受付印
</t>
    </r>
    <r>
      <rPr>
        <sz val="8"/>
        <rFont val="ＭＳ 明朝"/>
        <family val="1"/>
        <charset val="128"/>
      </rPr>
      <t xml:space="preserve">
受付方法
窓口・メール・FAX</t>
    </r>
    <rPh sb="0" eb="2">
      <t>うけつけ</t>
    </rPh>
    <rPh sb="2" eb="3">
      <t>いん</t>
    </rPh>
    <phoneticPr fontId="2" type="Hiragana"/>
  </si>
  <si>
    <t>　　　　　　　　　　　　年　　　月　　　日　</t>
    <rPh sb="12" eb="13">
      <t>とし</t>
    </rPh>
    <rPh sb="16" eb="17">
      <t>つき</t>
    </rPh>
    <rPh sb="20" eb="21">
      <t>ひ</t>
    </rPh>
    <phoneticPr fontId="2" type="Hiragana"/>
  </si>
  <si>
    <t xml:space="preserve">　　　　　　　　一般社団法人　魚沼市観光協会　
　　　　　　　　　　　　　　会長　三友　泰彦
</t>
    <rPh sb="20" eb="22">
      <t>きょうかい</t>
    </rPh>
    <rPh sb="38" eb="40">
      <t>かいちょう</t>
    </rPh>
    <rPh sb="41" eb="43">
      <t>みとも</t>
    </rPh>
    <rPh sb="44" eb="46">
      <t>やすひこ</t>
    </rPh>
    <phoneticPr fontId="2" type="Hiragana"/>
  </si>
  <si>
    <t>当日代表者
所属/氏名</t>
    <rPh sb="0" eb="2">
      <t>とうじつ</t>
    </rPh>
    <rPh sb="2" eb="5">
      <t>だいひょうしゃ</t>
    </rPh>
    <rPh sb="6" eb="8">
      <t>しょぞく</t>
    </rPh>
    <rPh sb="9" eb="11">
      <t>しめい</t>
    </rPh>
    <phoneticPr fontId="2" type="Hiragana"/>
  </si>
  <si>
    <t>　　　　　　　　　　　　　　/　当日連絡先　　　　　-　　　　-</t>
    <rPh sb="16" eb="18">
      <t>トウジツ</t>
    </rPh>
    <rPh sb="18" eb="21">
      <t>レンラクサキ</t>
    </rPh>
    <phoneticPr fontId="2"/>
  </si>
  <si>
    <t>〒</t>
    <phoneticPr fontId="2"/>
  </si>
  <si>
    <t>電話　　　　-　　　　-　　　　/　　FAX　　　　　-　　　　-</t>
    <rPh sb="0" eb="2">
      <t>でんわ</t>
    </rPh>
    <phoneticPr fontId="2" type="Hiragana"/>
  </si>
  <si>
    <t>2日以上連続で申請する場合は、各日の利用時間内訳をご記入ください。</t>
    <rPh sb="1" eb="2">
      <t>ニチ</t>
    </rPh>
    <rPh sb="2" eb="4">
      <t>イジョウ</t>
    </rPh>
    <rPh sb="4" eb="6">
      <t>レンゾク</t>
    </rPh>
    <rPh sb="7" eb="9">
      <t>シンセイ</t>
    </rPh>
    <rPh sb="11" eb="13">
      <t>バアイ</t>
    </rPh>
    <rPh sb="15" eb="17">
      <t>カクジツ</t>
    </rPh>
    <rPh sb="18" eb="20">
      <t>リヨウ</t>
    </rPh>
    <rPh sb="20" eb="22">
      <t>ジカン</t>
    </rPh>
    <rPh sb="22" eb="24">
      <t>ウチワケ</t>
    </rPh>
    <rPh sb="26" eb="2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</si>
</sst>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19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游ゴシック Light"/>
      <family val="3"/>
      <charset val="128"/>
      <scheme val="major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HG丸ｺﾞｼｯｸM-PRO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Ｐゴシック"/>
      <family val="1"/>
      <charset val="128"/>
    </font>
    <font>
      <b/>
      <sz val="2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3" borderId="14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5" fillId="3" borderId="20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0" borderId="22" xfId="0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0" fillId="3" borderId="22" xfId="0" applyFont="1" applyFill="1" applyBorder="1">
      <alignment vertical="center"/>
    </xf>
    <xf numFmtId="0" fontId="14" fillId="0" borderId="22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shrinkToFit="1"/>
    </xf>
    <xf numFmtId="0" fontId="11" fillId="0" borderId="35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wrapText="1"/>
    </xf>
    <xf numFmtId="5" fontId="8" fillId="0" borderId="0" xfId="0" applyNumberFormat="1" applyFont="1" applyAlignment="1">
      <alignment horizontal="center"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1" applyFont="1">
      <alignment vertical="center"/>
    </xf>
    <xf numFmtId="0" fontId="4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22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5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176" fontId="4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6" fontId="10" fillId="0" borderId="22" xfId="0" applyNumberFormat="1" applyFont="1" applyBorder="1" applyAlignment="1">
      <alignment horizontal="center" vertical="center"/>
    </xf>
    <xf numFmtId="5" fontId="8" fillId="0" borderId="22" xfId="0" applyNumberFormat="1" applyFont="1" applyBorder="1" applyAlignment="1">
      <alignment horizontal="right" vertical="center"/>
    </xf>
    <xf numFmtId="5" fontId="10" fillId="0" borderId="22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1" fillId="0" borderId="33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7" fillId="2" borderId="2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2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/>
    </xf>
    <xf numFmtId="0" fontId="5" fillId="2" borderId="38" xfId="1" applyFont="1" applyFill="1" applyBorder="1" applyAlignment="1">
      <alignment horizontal="center" vertical="center"/>
    </xf>
    <xf numFmtId="0" fontId="5" fillId="2" borderId="39" xfId="1" applyFont="1" applyFill="1" applyBorder="1" applyAlignment="1">
      <alignment horizontal="center" vertical="center"/>
    </xf>
    <xf numFmtId="0" fontId="13" fillId="3" borderId="23" xfId="1" applyFont="1" applyFill="1" applyBorder="1" applyAlignment="1">
      <alignment horizontal="left" vertical="top"/>
    </xf>
    <xf numFmtId="0" fontId="13" fillId="3" borderId="24" xfId="1" applyFont="1" applyFill="1" applyBorder="1" applyAlignment="1">
      <alignment horizontal="left" vertical="top"/>
    </xf>
    <xf numFmtId="0" fontId="13" fillId="3" borderId="25" xfId="1" applyFont="1" applyFill="1" applyBorder="1" applyAlignment="1">
      <alignment horizontal="left" vertical="top"/>
    </xf>
    <xf numFmtId="0" fontId="13" fillId="3" borderId="40" xfId="1" applyFont="1" applyFill="1" applyBorder="1" applyAlignment="1">
      <alignment horizontal="left" vertical="top"/>
    </xf>
    <xf numFmtId="0" fontId="13" fillId="3" borderId="41" xfId="1" applyFont="1" applyFill="1" applyBorder="1" applyAlignment="1">
      <alignment horizontal="left" vertical="top"/>
    </xf>
    <xf numFmtId="0" fontId="13" fillId="3" borderId="42" xfId="1" applyFont="1" applyFill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BA3B9D0A-9B3B-43CC-A56E-4B0F4C7D5E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17883-D408-48E5-BB1F-9AC878635D7F}">
  <sheetPr>
    <tabColor rgb="FF00B050"/>
  </sheetPr>
  <dimension ref="A1:AM46"/>
  <sheetViews>
    <sheetView tabSelected="1" view="pageBreakPreview" zoomScale="85" zoomScaleNormal="70" zoomScaleSheetLayoutView="85" workbookViewId="0">
      <selection sqref="A1:V1"/>
    </sheetView>
  </sheetViews>
  <sheetFormatPr defaultColWidth="9" defaultRowHeight="13.2"/>
  <cols>
    <col min="1" max="1" width="3.6640625" style="40" customWidth="1"/>
    <col min="2" max="2" width="12.6640625" style="40" customWidth="1"/>
    <col min="3" max="4" width="3.5546875" style="40" customWidth="1"/>
    <col min="5" max="5" width="3.21875" style="40" customWidth="1"/>
    <col min="6" max="8" width="1.33203125" style="40" customWidth="1"/>
    <col min="9" max="9" width="3.77734375" style="40" customWidth="1"/>
    <col min="10" max="10" width="4.21875" style="40" customWidth="1"/>
    <col min="11" max="11" width="3.77734375" style="40" customWidth="1"/>
    <col min="12" max="13" width="2.109375" style="40" customWidth="1"/>
    <col min="14" max="14" width="3.77734375" style="40" customWidth="1"/>
    <col min="15" max="15" width="4.21875" style="40" customWidth="1"/>
    <col min="16" max="16" width="3.77734375" style="40" customWidth="1"/>
    <col min="17" max="17" width="4.77734375" style="40" customWidth="1"/>
    <col min="18" max="18" width="7.109375" style="40" customWidth="1"/>
    <col min="19" max="21" width="3.33203125" style="41" customWidth="1"/>
    <col min="22" max="22" width="9.5546875" style="41" customWidth="1"/>
    <col min="23" max="16384" width="9" style="40"/>
  </cols>
  <sheetData>
    <row r="1" spans="1:30" s="1" customFormat="1" ht="24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30" s="2" customFormat="1" ht="15" customHeight="1" thickBo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</row>
    <row r="3" spans="1:30" s="2" customFormat="1" ht="16.8" customHeight="1">
      <c r="A3" s="113" t="s">
        <v>1</v>
      </c>
      <c r="B3" s="114"/>
      <c r="C3" s="117" t="s">
        <v>2</v>
      </c>
      <c r="D3" s="118"/>
      <c r="E3" s="121"/>
      <c r="F3" s="121"/>
      <c r="G3" s="121"/>
      <c r="H3" s="121"/>
      <c r="I3" s="121"/>
      <c r="J3" s="118" t="s">
        <v>3</v>
      </c>
      <c r="K3" s="123"/>
      <c r="L3" s="123"/>
      <c r="M3" s="123"/>
      <c r="N3" s="123"/>
      <c r="O3" s="118" t="s">
        <v>4</v>
      </c>
      <c r="P3" s="123"/>
      <c r="Q3" s="123"/>
      <c r="R3" s="123"/>
      <c r="S3" s="125" t="s">
        <v>5</v>
      </c>
      <c r="T3" s="126"/>
    </row>
    <row r="4" spans="1:30" s="2" customFormat="1" ht="16.8" customHeight="1" thickBot="1">
      <c r="A4" s="115"/>
      <c r="B4" s="116"/>
      <c r="C4" s="119"/>
      <c r="D4" s="120"/>
      <c r="E4" s="122"/>
      <c r="F4" s="122"/>
      <c r="G4" s="122"/>
      <c r="H4" s="122"/>
      <c r="I4" s="122"/>
      <c r="J4" s="120"/>
      <c r="K4" s="124"/>
      <c r="L4" s="124"/>
      <c r="M4" s="124"/>
      <c r="N4" s="124"/>
      <c r="O4" s="120"/>
      <c r="P4" s="124"/>
      <c r="Q4" s="124"/>
      <c r="R4" s="124"/>
      <c r="S4" s="127"/>
      <c r="T4" s="128"/>
    </row>
    <row r="5" spans="1:30" s="2" customFormat="1" ht="20.399999999999999" customHeight="1">
      <c r="A5" s="5"/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"/>
      <c r="T5" s="4"/>
      <c r="U5" s="4"/>
      <c r="V5" s="4"/>
      <c r="W5" s="6"/>
      <c r="X5" s="6"/>
      <c r="Y5" s="6"/>
      <c r="Z5" s="6"/>
      <c r="AA5" s="6"/>
      <c r="AB5" s="6"/>
      <c r="AC5" s="6"/>
      <c r="AD5" s="6"/>
    </row>
    <row r="6" spans="1:30" s="2" customFormat="1" ht="20.399999999999999" customHeight="1" thickBot="1">
      <c r="A6" s="129" t="s">
        <v>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4"/>
      <c r="S6" s="4"/>
      <c r="T6" s="4"/>
      <c r="U6" s="4"/>
      <c r="V6" s="4"/>
      <c r="W6" s="6"/>
      <c r="X6" s="6"/>
      <c r="Y6" s="6"/>
      <c r="Z6" s="6"/>
      <c r="AA6" s="6"/>
      <c r="AB6" s="6"/>
      <c r="AC6" s="6"/>
      <c r="AD6" s="6"/>
    </row>
    <row r="7" spans="1:30" s="2" customFormat="1" ht="27" customHeight="1">
      <c r="A7" s="130" t="s">
        <v>7</v>
      </c>
      <c r="B7" s="131"/>
      <c r="C7" s="132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4"/>
      <c r="S7" s="114" t="s">
        <v>8</v>
      </c>
      <c r="T7" s="135"/>
      <c r="U7" s="131"/>
      <c r="V7" s="7"/>
      <c r="W7" s="6" t="s">
        <v>9</v>
      </c>
      <c r="X7" s="6" t="s">
        <v>8</v>
      </c>
      <c r="Y7" s="6"/>
      <c r="Z7" s="6"/>
      <c r="AA7" s="6"/>
      <c r="AB7" s="6"/>
      <c r="AC7" s="6"/>
      <c r="AD7" s="6"/>
    </row>
    <row r="8" spans="1:30" s="2" customFormat="1" ht="27" customHeight="1">
      <c r="A8" s="136" t="s">
        <v>10</v>
      </c>
      <c r="B8" s="137"/>
      <c r="C8" s="91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3"/>
      <c r="S8" s="94" t="s">
        <v>11</v>
      </c>
      <c r="T8" s="95"/>
      <c r="U8" s="96"/>
      <c r="V8" s="8"/>
      <c r="W8" s="6" t="s">
        <v>12</v>
      </c>
      <c r="X8" s="6" t="s">
        <v>13</v>
      </c>
      <c r="Y8" s="6"/>
      <c r="Z8" s="6"/>
      <c r="AA8" s="6"/>
      <c r="AB8" s="6"/>
      <c r="AC8" s="6"/>
      <c r="AD8" s="6"/>
    </row>
    <row r="9" spans="1:30" s="2" customFormat="1" ht="27" customHeight="1">
      <c r="A9" s="97" t="s">
        <v>65</v>
      </c>
      <c r="B9" s="71"/>
      <c r="C9" s="98" t="s">
        <v>66</v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9"/>
      <c r="W9" s="6"/>
      <c r="X9" s="6"/>
      <c r="Y9" s="6"/>
      <c r="Z9" s="6"/>
      <c r="AA9" s="6"/>
      <c r="AB9" s="6"/>
      <c r="AC9" s="6"/>
      <c r="AD9" s="6"/>
    </row>
    <row r="10" spans="1:30" s="2" customFormat="1" ht="27" customHeight="1">
      <c r="A10" s="78" t="s">
        <v>14</v>
      </c>
      <c r="B10" s="79"/>
      <c r="C10" s="100" t="s">
        <v>67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1"/>
      <c r="W10" s="6"/>
      <c r="X10" s="6"/>
      <c r="Y10" s="6"/>
      <c r="Z10" s="6"/>
      <c r="AA10" s="6"/>
      <c r="AB10" s="6"/>
      <c r="AC10" s="6"/>
      <c r="AD10" s="6"/>
    </row>
    <row r="11" spans="1:30" s="2" customFormat="1" ht="27" customHeight="1">
      <c r="A11" s="78" t="s">
        <v>15</v>
      </c>
      <c r="B11" s="79"/>
      <c r="C11" s="80" t="s">
        <v>68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1"/>
      <c r="W11" s="6"/>
      <c r="X11" s="6"/>
      <c r="Y11" s="6"/>
      <c r="Z11" s="6"/>
      <c r="AA11" s="6"/>
      <c r="AB11" s="6"/>
      <c r="AC11" s="6"/>
      <c r="AD11" s="6"/>
    </row>
    <row r="12" spans="1:30" s="2" customFormat="1" ht="27" customHeight="1">
      <c r="A12" s="78" t="s">
        <v>16</v>
      </c>
      <c r="B12" s="79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79" t="s">
        <v>17</v>
      </c>
      <c r="S12" s="79"/>
      <c r="T12" s="86"/>
      <c r="U12" s="86"/>
      <c r="V12" s="87"/>
      <c r="W12" s="10"/>
    </row>
    <row r="13" spans="1:30" s="2" customFormat="1" ht="27" customHeight="1">
      <c r="A13" s="78" t="s">
        <v>18</v>
      </c>
      <c r="B13" s="79"/>
      <c r="C13" s="88" t="s">
        <v>19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90"/>
      <c r="W13" s="10"/>
    </row>
    <row r="14" spans="1:30" s="2" customFormat="1" ht="21.6" customHeight="1">
      <c r="A14" s="78" t="s">
        <v>20</v>
      </c>
      <c r="B14" s="79"/>
      <c r="C14" s="83"/>
      <c r="D14" s="83"/>
      <c r="E14" s="14" t="s">
        <v>3</v>
      </c>
      <c r="F14" s="83"/>
      <c r="G14" s="83"/>
      <c r="H14" s="83"/>
      <c r="I14" s="15" t="s">
        <v>21</v>
      </c>
      <c r="J14" s="16"/>
      <c r="K14" s="15" t="s">
        <v>5</v>
      </c>
      <c r="L14" s="84"/>
      <c r="M14" s="85"/>
      <c r="N14" s="17" t="s">
        <v>22</v>
      </c>
      <c r="O14" s="16"/>
      <c r="P14" s="15" t="s">
        <v>23</v>
      </c>
      <c r="Q14" s="16"/>
      <c r="R14" s="15" t="s">
        <v>24</v>
      </c>
      <c r="S14" s="71" t="s">
        <v>25</v>
      </c>
      <c r="T14" s="71"/>
      <c r="U14" s="71"/>
      <c r="V14" s="82"/>
      <c r="W14" s="10"/>
      <c r="X14" s="4"/>
      <c r="Y14" s="10"/>
    </row>
    <row r="15" spans="1:30" s="2" customFormat="1" ht="21.6" customHeight="1">
      <c r="A15" s="78"/>
      <c r="B15" s="79"/>
      <c r="C15" s="83"/>
      <c r="D15" s="83"/>
      <c r="E15" s="14" t="s">
        <v>3</v>
      </c>
      <c r="F15" s="83"/>
      <c r="G15" s="83"/>
      <c r="H15" s="83"/>
      <c r="I15" s="15" t="s">
        <v>21</v>
      </c>
      <c r="J15" s="16"/>
      <c r="K15" s="15" t="s">
        <v>5</v>
      </c>
      <c r="L15" s="84"/>
      <c r="M15" s="85"/>
      <c r="N15" s="17" t="s">
        <v>22</v>
      </c>
      <c r="O15" s="16"/>
      <c r="P15" s="15" t="s">
        <v>23</v>
      </c>
      <c r="Q15" s="16"/>
      <c r="R15" s="15" t="s">
        <v>26</v>
      </c>
      <c r="S15" s="71"/>
      <c r="T15" s="71"/>
      <c r="U15" s="71"/>
      <c r="V15" s="82"/>
      <c r="W15" s="10"/>
    </row>
    <row r="16" spans="1:30" s="43" customFormat="1" ht="21.6" customHeight="1">
      <c r="A16" s="102" t="s">
        <v>27</v>
      </c>
      <c r="B16" s="103"/>
      <c r="C16" s="106" t="s">
        <v>69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8"/>
      <c r="W16" s="42"/>
    </row>
    <row r="17" spans="1:39" s="43" customFormat="1" ht="19.2" customHeight="1">
      <c r="A17" s="104"/>
      <c r="B17" s="105"/>
      <c r="C17" s="109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1"/>
      <c r="W17" s="44"/>
    </row>
    <row r="18" spans="1:39" s="2" customFormat="1" ht="22.2" customHeight="1">
      <c r="A18" s="72" t="s">
        <v>28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4"/>
      <c r="M18" s="75" t="s">
        <v>29</v>
      </c>
      <c r="N18" s="73"/>
      <c r="O18" s="73"/>
      <c r="P18" s="73"/>
      <c r="Q18" s="73"/>
      <c r="R18" s="73"/>
      <c r="S18" s="73"/>
      <c r="T18" s="73"/>
      <c r="U18" s="73"/>
      <c r="V18" s="76"/>
      <c r="W18" s="10"/>
    </row>
    <row r="19" spans="1:39" s="2" customFormat="1" ht="6" customHeight="1">
      <c r="A19" s="19"/>
      <c r="B19" s="5"/>
      <c r="C19" s="5"/>
      <c r="D19" s="5"/>
      <c r="E19" s="5"/>
      <c r="F19" s="5"/>
      <c r="G19" s="5"/>
      <c r="H19" s="5"/>
      <c r="I19" s="5"/>
      <c r="J19" s="5"/>
      <c r="K19" s="5"/>
      <c r="L19" s="20"/>
      <c r="M19" s="11"/>
      <c r="N19" s="12"/>
      <c r="O19" s="12"/>
      <c r="P19" s="12"/>
      <c r="Q19" s="12"/>
      <c r="R19" s="12"/>
      <c r="S19" s="12"/>
      <c r="T19" s="12"/>
      <c r="U19" s="12"/>
      <c r="V19" s="13"/>
      <c r="W19" s="10"/>
    </row>
    <row r="20" spans="1:39" s="4" customFormat="1" ht="13.2" customHeight="1">
      <c r="A20" s="64" t="s">
        <v>30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6"/>
      <c r="M20" s="77" t="s">
        <v>31</v>
      </c>
      <c r="N20" s="77"/>
      <c r="O20" s="77"/>
      <c r="P20" s="77"/>
      <c r="Q20" s="77"/>
      <c r="R20" s="77"/>
      <c r="S20" s="77"/>
      <c r="T20" s="77"/>
      <c r="U20" s="77"/>
      <c r="V20" s="22" t="s">
        <v>32</v>
      </c>
      <c r="W20" s="23" t="s">
        <v>33</v>
      </c>
      <c r="X20" s="3" t="s">
        <v>34</v>
      </c>
    </row>
    <row r="21" spans="1:39" s="4" customFormat="1" ht="13.2" customHeight="1">
      <c r="A21" s="64" t="s">
        <v>35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6"/>
      <c r="M21" s="67" t="s">
        <v>36</v>
      </c>
      <c r="N21" s="67"/>
      <c r="O21" s="67"/>
      <c r="P21" s="67"/>
      <c r="Q21" s="67"/>
      <c r="R21" s="67"/>
      <c r="S21" s="67"/>
      <c r="T21" s="67"/>
      <c r="U21" s="67"/>
      <c r="V21" s="9" t="s">
        <v>32</v>
      </c>
      <c r="W21" s="18"/>
    </row>
    <row r="22" spans="1:39" s="4" customFormat="1" ht="13.2" customHeight="1">
      <c r="A22" s="64" t="s">
        <v>37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6"/>
      <c r="M22" s="67" t="s">
        <v>38</v>
      </c>
      <c r="N22" s="67"/>
      <c r="O22" s="67"/>
      <c r="P22" s="67"/>
      <c r="Q22" s="67"/>
      <c r="R22" s="67"/>
      <c r="S22" s="67"/>
      <c r="T22" s="67"/>
      <c r="U22" s="67"/>
      <c r="V22" s="9" t="s">
        <v>32</v>
      </c>
      <c r="W22" s="18"/>
    </row>
    <row r="23" spans="1:39" s="4" customFormat="1" ht="13.2" customHeight="1">
      <c r="A23" s="64" t="s">
        <v>39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6"/>
      <c r="M23" s="24"/>
      <c r="N23" s="21"/>
      <c r="O23" s="21"/>
      <c r="P23" s="21"/>
      <c r="Q23" s="21"/>
      <c r="R23" s="21"/>
      <c r="S23" s="21"/>
      <c r="T23" s="21"/>
      <c r="U23" s="25"/>
      <c r="V23" s="26"/>
      <c r="W23" s="18"/>
    </row>
    <row r="24" spans="1:39" s="4" customFormat="1" ht="13.2" customHeight="1">
      <c r="A24" s="64" t="s">
        <v>40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6"/>
      <c r="M24" s="68" t="s">
        <v>41</v>
      </c>
      <c r="N24" s="69"/>
      <c r="O24" s="69"/>
      <c r="P24" s="69"/>
      <c r="Q24" s="69"/>
      <c r="R24" s="69"/>
      <c r="S24" s="69"/>
      <c r="T24" s="69"/>
      <c r="U24" s="69"/>
      <c r="V24" s="70"/>
      <c r="W24" s="18"/>
    </row>
    <row r="25" spans="1:39" s="4" customFormat="1" ht="13.2" customHeight="1">
      <c r="A25" s="64" t="s">
        <v>42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6"/>
      <c r="M25" s="24" t="s">
        <v>43</v>
      </c>
      <c r="N25" s="21"/>
      <c r="O25" s="21"/>
      <c r="P25" s="21"/>
      <c r="Q25" s="21"/>
      <c r="R25" s="21"/>
      <c r="S25" s="21"/>
      <c r="T25" s="21"/>
      <c r="U25" s="25"/>
      <c r="V25" s="26"/>
      <c r="W25" s="18"/>
    </row>
    <row r="26" spans="1:39" s="4" customFormat="1" ht="13.2" customHeight="1">
      <c r="A26" s="64" t="s">
        <v>44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6"/>
      <c r="M26" s="24" t="s">
        <v>45</v>
      </c>
      <c r="N26" s="21"/>
      <c r="O26" s="21"/>
      <c r="P26" s="21"/>
      <c r="Q26" s="21"/>
      <c r="R26" s="21"/>
      <c r="S26" s="21"/>
      <c r="T26" s="21"/>
      <c r="V26" s="27"/>
      <c r="W26" s="18"/>
    </row>
    <row r="27" spans="1:39" s="4" customFormat="1" ht="13.2" customHeight="1">
      <c r="A27" s="64" t="s">
        <v>46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6"/>
      <c r="M27" s="24" t="s">
        <v>47</v>
      </c>
      <c r="N27" s="21"/>
      <c r="O27" s="21"/>
      <c r="P27" s="21"/>
      <c r="Q27" s="21"/>
      <c r="R27" s="21"/>
      <c r="S27" s="21"/>
      <c r="T27" s="21"/>
      <c r="V27" s="27"/>
      <c r="W27" s="18"/>
    </row>
    <row r="28" spans="1:39" s="4" customFormat="1" ht="13.2" customHeight="1">
      <c r="A28" s="57" t="s">
        <v>48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8"/>
      <c r="M28" s="63" t="s">
        <v>49</v>
      </c>
      <c r="N28" s="51"/>
      <c r="O28" s="51"/>
      <c r="P28" s="51"/>
      <c r="Q28" s="51"/>
      <c r="R28" s="51"/>
      <c r="S28" s="51"/>
      <c r="T28" s="51"/>
      <c r="U28" s="51"/>
      <c r="V28" s="30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</row>
    <row r="29" spans="1:39" s="4" customFormat="1" ht="13.2" customHeight="1">
      <c r="A29" s="57" t="s">
        <v>50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8"/>
      <c r="M29" s="63" t="s">
        <v>51</v>
      </c>
      <c r="N29" s="51"/>
      <c r="O29" s="51"/>
      <c r="P29" s="51"/>
      <c r="Q29" s="51"/>
      <c r="R29" s="51"/>
      <c r="S29" s="51"/>
      <c r="T29" s="51"/>
      <c r="U29" s="51"/>
      <c r="V29" s="30"/>
      <c r="W29" s="31"/>
    </row>
    <row r="30" spans="1:39" s="4" customFormat="1" ht="13.2" customHeight="1">
      <c r="A30" s="57" t="s">
        <v>52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8"/>
      <c r="M30" s="29"/>
      <c r="N30" s="28"/>
      <c r="O30" s="28"/>
      <c r="P30" s="28"/>
      <c r="Q30" s="28"/>
      <c r="R30" s="28"/>
      <c r="S30" s="28"/>
      <c r="T30" s="28"/>
      <c r="U30" s="28"/>
      <c r="V30" s="30"/>
      <c r="W30" s="31"/>
    </row>
    <row r="31" spans="1:39" s="2" customFormat="1" ht="6" customHeight="1" thickBot="1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1"/>
      <c r="M31" s="32"/>
      <c r="N31" s="33"/>
      <c r="O31" s="33"/>
      <c r="P31" s="33"/>
      <c r="Q31" s="33"/>
      <c r="R31" s="33"/>
      <c r="S31" s="33"/>
      <c r="T31" s="33"/>
      <c r="U31" s="33"/>
      <c r="V31" s="34"/>
      <c r="W31" s="4"/>
    </row>
    <row r="32" spans="1:39" s="2" customFormat="1" ht="13.2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4"/>
    </row>
    <row r="33" spans="1:37" s="2" customFormat="1" ht="12.75" customHeight="1">
      <c r="A33" s="62" t="s">
        <v>53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36"/>
      <c r="S33" s="4"/>
      <c r="T33" s="4"/>
      <c r="U33" s="4"/>
      <c r="V33" s="4"/>
    </row>
    <row r="34" spans="1:37" s="2" customFormat="1" ht="15" customHeight="1">
      <c r="A34" s="53" t="s">
        <v>54</v>
      </c>
      <c r="B34" s="53"/>
      <c r="C34" s="53" t="s">
        <v>55</v>
      </c>
      <c r="D34" s="53"/>
      <c r="E34" s="53"/>
      <c r="F34" s="53"/>
      <c r="G34" s="53"/>
      <c r="H34" s="53"/>
      <c r="I34" s="53"/>
      <c r="J34" s="53" t="s">
        <v>56</v>
      </c>
      <c r="K34" s="53"/>
      <c r="L34" s="53"/>
      <c r="M34" s="53"/>
      <c r="N34" s="53"/>
      <c r="O34" s="53"/>
      <c r="P34" s="53"/>
      <c r="Q34" s="53"/>
      <c r="R34" s="53"/>
      <c r="S34" s="53"/>
      <c r="T34" s="50" t="s">
        <v>57</v>
      </c>
      <c r="U34" s="50"/>
      <c r="V34" s="50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s="2" customFormat="1" ht="15" customHeight="1">
      <c r="A35" s="53"/>
      <c r="B35" s="53"/>
      <c r="C35" s="52">
        <f>200*V14</f>
        <v>0</v>
      </c>
      <c r="D35" s="52"/>
      <c r="E35" s="52"/>
      <c r="F35" s="52"/>
      <c r="G35" s="52"/>
      <c r="H35" s="52"/>
      <c r="I35" s="52"/>
      <c r="J35" s="53" t="s">
        <v>58</v>
      </c>
      <c r="K35" s="53"/>
      <c r="L35" s="53"/>
      <c r="M35" s="53"/>
      <c r="N35" s="53"/>
      <c r="O35" s="53"/>
      <c r="P35" s="53" t="s">
        <v>59</v>
      </c>
      <c r="Q35" s="53"/>
      <c r="R35" s="53"/>
      <c r="S35" s="53"/>
      <c r="T35" s="50"/>
      <c r="U35" s="50"/>
      <c r="V35" s="50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s="2" customFormat="1" ht="24.9" customHeight="1">
      <c r="A36" s="53"/>
      <c r="B36" s="53"/>
      <c r="C36" s="52"/>
      <c r="D36" s="52"/>
      <c r="E36" s="52"/>
      <c r="F36" s="52"/>
      <c r="G36" s="52"/>
      <c r="H36" s="52"/>
      <c r="I36" s="52"/>
      <c r="J36" s="52">
        <f>IF(V7=X7,C35*0.5,0)</f>
        <v>0</v>
      </c>
      <c r="K36" s="52"/>
      <c r="L36" s="52"/>
      <c r="M36" s="52"/>
      <c r="N36" s="52"/>
      <c r="O36" s="52"/>
      <c r="P36" s="52">
        <f>IF(V8=W8,C35*0.5,0)</f>
        <v>0</v>
      </c>
      <c r="Q36" s="52"/>
      <c r="R36" s="52"/>
      <c r="S36" s="52"/>
      <c r="T36" s="54">
        <f>C35+J36+P36</f>
        <v>0</v>
      </c>
      <c r="U36" s="54"/>
      <c r="V36" s="54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s="2" customFormat="1" ht="24.9" customHeight="1">
      <c r="A37" s="3"/>
      <c r="B37" s="3"/>
      <c r="C37" s="3"/>
      <c r="D37" s="37"/>
      <c r="E37" s="37"/>
      <c r="F37" s="37"/>
      <c r="G37" s="37"/>
      <c r="H37" s="37"/>
      <c r="I37" s="37"/>
      <c r="J37" s="55" t="s">
        <v>60</v>
      </c>
      <c r="K37" s="55"/>
      <c r="L37" s="55"/>
      <c r="M37" s="55"/>
      <c r="N37" s="55"/>
      <c r="O37" s="55"/>
      <c r="P37" s="55"/>
      <c r="Q37" s="55"/>
      <c r="R37" s="55"/>
      <c r="S37" s="55"/>
      <c r="T37" s="56" t="str">
        <f>IF(V20=W20,T36*0,IF(V21=W20,T36*0,IF(V22=W20,T36*0.5,IF(V20=X20,"対象外",IF(V21=X20,"対象外",IF(V22=X20,"対象外"))))))</f>
        <v>対象外</v>
      </c>
      <c r="U37" s="56"/>
      <c r="V37" s="56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s="2" customFormat="1" ht="14.4" customHeight="1" thickBot="1">
      <c r="R38" s="38"/>
      <c r="S38" s="4"/>
      <c r="T38" s="4"/>
      <c r="U38" s="4"/>
      <c r="V38" s="4"/>
    </row>
    <row r="39" spans="1:37" s="2" customFormat="1" ht="14.4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AH39" s="45"/>
      <c r="AI39" s="45"/>
      <c r="AJ39" s="45"/>
      <c r="AK39" s="45"/>
    </row>
    <row r="40" spans="1:37" s="2" customFormat="1" ht="16.2" customHeight="1">
      <c r="A40" s="2" t="s">
        <v>61</v>
      </c>
      <c r="T40" s="46" t="s">
        <v>62</v>
      </c>
      <c r="U40" s="46"/>
      <c r="V40" s="46"/>
      <c r="AH40" s="45"/>
      <c r="AI40" s="45"/>
      <c r="AJ40" s="45"/>
      <c r="AK40" s="45"/>
    </row>
    <row r="41" spans="1:37" s="2" customFormat="1" ht="9" customHeight="1">
      <c r="T41" s="46"/>
      <c r="U41" s="46"/>
      <c r="V41" s="46"/>
    </row>
    <row r="42" spans="1:37" s="2" customFormat="1" ht="27.6" customHeight="1">
      <c r="D42" s="45" t="s">
        <v>63</v>
      </c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7"/>
      <c r="T42" s="46"/>
      <c r="U42" s="46"/>
      <c r="V42" s="46"/>
    </row>
    <row r="43" spans="1:37" s="2" customFormat="1" ht="65.400000000000006" customHeight="1">
      <c r="D43" s="48" t="s">
        <v>64</v>
      </c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9"/>
      <c r="T43" s="46"/>
      <c r="U43" s="46"/>
      <c r="V43" s="46"/>
    </row>
    <row r="44" spans="1:37" s="2" customFormat="1" ht="23.1" customHeight="1">
      <c r="S44" s="4"/>
      <c r="T44" s="4"/>
      <c r="U44" s="4"/>
      <c r="V44" s="4"/>
    </row>
    <row r="45" spans="1:37" s="2" customFormat="1" ht="23.1" customHeight="1">
      <c r="S45" s="4"/>
      <c r="T45" s="4"/>
      <c r="U45" s="4"/>
      <c r="V45" s="4"/>
    </row>
    <row r="46" spans="1:37" s="2" customFormat="1" ht="23.1" customHeight="1">
      <c r="S46" s="4"/>
      <c r="T46" s="4"/>
      <c r="U46" s="4"/>
      <c r="V46" s="4"/>
    </row>
  </sheetData>
  <sheetProtection algorithmName="SHA-512" hashValue="MhTwmAJ2hj5ZeGVAw808oobL6Lbm7ZzfJjhcM6mtfJZNI4RQw9zknmHYgtv4NFT+6Clini+/bZglt21/F81zAw==" saltValue="dUZsGO+DYG8UBxYhPjh2BQ==" spinCount="100000" sheet="1" objects="1" scenarios="1"/>
  <protectedRanges>
    <protectedRange sqref="E3 K3 P3 C7:R8 V7:V8 C12 T12 C14:D15 F14:H15 J14:J15 L14:M15 O14:O15 Q14:Q15 V14 V20:V22" name="範囲1"/>
    <protectedRange sqref="C9:V11" name="範囲1_1"/>
    <protectedRange sqref="C16:D16 O16 Q16 L16:M16 F16:H16 J16" name="範囲1_2"/>
  </protectedRanges>
  <mergeCells count="78">
    <mergeCell ref="A6:Q6"/>
    <mergeCell ref="A7:B7"/>
    <mergeCell ref="C7:R7"/>
    <mergeCell ref="S7:U7"/>
    <mergeCell ref="A8:B8"/>
    <mergeCell ref="A1:V1"/>
    <mergeCell ref="A3:B4"/>
    <mergeCell ref="C3:D4"/>
    <mergeCell ref="E3:I4"/>
    <mergeCell ref="J3:J4"/>
    <mergeCell ref="K3:N4"/>
    <mergeCell ref="O3:O4"/>
    <mergeCell ref="P3:R4"/>
    <mergeCell ref="S3:T4"/>
    <mergeCell ref="C8:R8"/>
    <mergeCell ref="S8:U8"/>
    <mergeCell ref="A9:B9"/>
    <mergeCell ref="C9:V9"/>
    <mergeCell ref="A10:B10"/>
    <mergeCell ref="C10:V10"/>
    <mergeCell ref="A11:B11"/>
    <mergeCell ref="C11:V11"/>
    <mergeCell ref="V14:V15"/>
    <mergeCell ref="C15:D15"/>
    <mergeCell ref="F15:H15"/>
    <mergeCell ref="L15:M15"/>
    <mergeCell ref="A12:B12"/>
    <mergeCell ref="C12:Q12"/>
    <mergeCell ref="R12:S12"/>
    <mergeCell ref="T12:V12"/>
    <mergeCell ref="A13:B13"/>
    <mergeCell ref="C13:V13"/>
    <mergeCell ref="A14:B15"/>
    <mergeCell ref="C14:D14"/>
    <mergeCell ref="F14:H14"/>
    <mergeCell ref="L14:M14"/>
    <mergeCell ref="S14:U15"/>
    <mergeCell ref="A18:L18"/>
    <mergeCell ref="M18:V18"/>
    <mergeCell ref="A20:L20"/>
    <mergeCell ref="M20:U20"/>
    <mergeCell ref="A16:B17"/>
    <mergeCell ref="C16:V17"/>
    <mergeCell ref="A29:L29"/>
    <mergeCell ref="M29:U29"/>
    <mergeCell ref="A21:L21"/>
    <mergeCell ref="M21:U21"/>
    <mergeCell ref="A22:L22"/>
    <mergeCell ref="M22:U22"/>
    <mergeCell ref="A23:L23"/>
    <mergeCell ref="A24:L24"/>
    <mergeCell ref="M24:V24"/>
    <mergeCell ref="A25:L25"/>
    <mergeCell ref="A26:L26"/>
    <mergeCell ref="A27:L27"/>
    <mergeCell ref="A28:L28"/>
    <mergeCell ref="M28:U28"/>
    <mergeCell ref="A30:L30"/>
    <mergeCell ref="A31:L31"/>
    <mergeCell ref="A33:Q33"/>
    <mergeCell ref="A34:B36"/>
    <mergeCell ref="C34:I34"/>
    <mergeCell ref="J34:S34"/>
    <mergeCell ref="T34:V35"/>
    <mergeCell ref="Z34:AK37"/>
    <mergeCell ref="C35:I36"/>
    <mergeCell ref="J35:O35"/>
    <mergeCell ref="P35:S35"/>
    <mergeCell ref="J36:O36"/>
    <mergeCell ref="P36:S36"/>
    <mergeCell ref="T36:V36"/>
    <mergeCell ref="J37:S37"/>
    <mergeCell ref="T37:V37"/>
    <mergeCell ref="AH39:AK39"/>
    <mergeCell ref="T40:V43"/>
    <mergeCell ref="AH40:AK40"/>
    <mergeCell ref="D42:S42"/>
    <mergeCell ref="D43:S43"/>
  </mergeCells>
  <phoneticPr fontId="2"/>
  <dataValidations count="3">
    <dataValidation type="list" allowBlank="1" showInputMessage="1" showErrorMessage="1" sqref="V20:V22" xr:uid="{CAE49CBB-2B95-4433-8A52-83A89E7DEC19}">
      <formula1>$W$20:$X$20</formula1>
    </dataValidation>
    <dataValidation type="list" allowBlank="1" showInputMessage="1" showErrorMessage="1" sqref="V8" xr:uid="{642462B4-8EE1-4372-972C-5D90BCB2532D}">
      <formula1>$W$8:$X$8</formula1>
    </dataValidation>
    <dataValidation type="list" allowBlank="1" showInputMessage="1" showErrorMessage="1" sqref="V7" xr:uid="{84AD6BF7-79E4-413A-842D-98F0D857D775}">
      <formula1>$W$7:$X$7</formula1>
    </dataValidation>
  </dataValidations>
  <pageMargins left="0.78740157480314965" right="0.35433070866141736" top="0.59055118110236227" bottom="0.39370078740157483" header="0.51181102362204722" footer="0.27559055118110237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64A3687787B1448854A56909DC7913C" ma:contentTypeVersion="16" ma:contentTypeDescription="新しいドキュメントを作成します。" ma:contentTypeScope="" ma:versionID="a15d5f56a7048ccda626896b3d0bef35">
  <xsd:schema xmlns:xsd="http://www.w3.org/2001/XMLSchema" xmlns:xs="http://www.w3.org/2001/XMLSchema" xmlns:p="http://schemas.microsoft.com/office/2006/metadata/properties" xmlns:ns2="41b03dd0-1c1e-4247-9e40-9e151460c574" xmlns:ns3="f30eeefd-845a-43b4-a3f9-628b2af9f87d" targetNamespace="http://schemas.microsoft.com/office/2006/metadata/properties" ma:root="true" ma:fieldsID="e6f9edbdbea864b7599371d30a1b596e" ns2:_="" ns3:_="">
    <xsd:import namespace="41b03dd0-1c1e-4247-9e40-9e151460c574"/>
    <xsd:import namespace="f30eeefd-845a-43b4-a3f9-628b2af9f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03dd0-1c1e-4247-9e40-9e151460c5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299aaf0-9b62-4635-b8f4-27a62e4d8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eeefd-845a-43b4-a3f9-628b2af9f87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2db438d-517b-45d6-a3c3-7b2e3a75c0ed}" ma:internalName="TaxCatchAll" ma:showField="CatchAllData" ma:web="f30eeefd-845a-43b4-a3f9-628b2af9f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0eeefd-845a-43b4-a3f9-628b2af9f87d" xsi:nil="true"/>
    <lcf76f155ced4ddcb4097134ff3c332f xmlns="41b03dd0-1c1e-4247-9e40-9e151460c57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511F64-B061-4C46-928A-06A17B6BE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E2BD86-5C7B-4B80-8F2D-F246CE33A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b03dd0-1c1e-4247-9e40-9e151460c574"/>
    <ds:schemaRef ds:uri="f30eeefd-845a-43b4-a3f9-628b2af9f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EB9A9E-1BD8-456C-BEDA-56427F995B0D}">
  <ds:schemaRefs>
    <ds:schemaRef ds:uri="41b03dd0-1c1e-4247-9e40-9e151460c574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30eeefd-845a-43b4-a3f9-628b2af9f87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利用申請書Excel用（小会議室）</vt:lpstr>
      <vt:lpstr>'利用申請書Excel用（小会議室）'!Print_Area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　美和</dc:creator>
  <cp:lastModifiedBy>関　美和</cp:lastModifiedBy>
  <dcterms:created xsi:type="dcterms:W3CDTF">2024-02-24T07:14:05Z</dcterms:created>
  <dcterms:modified xsi:type="dcterms:W3CDTF">2024-03-28T07:13:16Z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0x010100764A3687787B1448854A56909DC7913C</vt:lpwstr>
  </property>
  <property fmtid="{D5CDD505-2E9C-101B-9397-08002B2CF9AE}" pid="3" name="MediaServiceImageTags">
    <vt:lpwstr/>
  </property>
</Properties>
</file>